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6" yWindow="1452" windowWidth="19416" windowHeight="10548"/>
  </bookViews>
  <sheets>
    <sheet name="Результаты НОК 2021 год" sheetId="2" r:id="rId1"/>
  </sheets>
  <calcPr calcId="125725"/>
</workbook>
</file>

<file path=xl/calcChain.xml><?xml version="1.0" encoding="utf-8"?>
<calcChain xmlns="http://schemas.openxmlformats.org/spreadsheetml/2006/main">
  <c r="H12" i="2"/>
  <c r="L12"/>
  <c r="P12"/>
  <c r="T12"/>
  <c r="D12"/>
  <c r="C12" l="1"/>
</calcChain>
</file>

<file path=xl/sharedStrings.xml><?xml version="1.0" encoding="utf-8"?>
<sst xmlns="http://schemas.openxmlformats.org/spreadsheetml/2006/main" count="44" uniqueCount="36">
  <si>
    <t>Количественные результаты независимой оценки качества оказания услуг организациями</t>
  </si>
  <si>
    <t>Публично-правовое образование</t>
  </si>
  <si>
    <t>14000000 - Белгородская область</t>
  </si>
  <si>
    <t>Сфера деятельности</t>
  </si>
  <si>
    <t>Период проведения независимой оценки</t>
  </si>
  <si>
    <t>Пожалуйста, вводите значения по показателям. Интегральные значения рассчитываются автоматически.</t>
  </si>
  <si>
    <t>№</t>
  </si>
  <si>
    <t>Учреждения</t>
  </si>
  <si>
    <t>Интегральное значение по совокупности общих и дополнительных критериев</t>
  </si>
  <si>
    <t>Интегральное значение в части показателей, характеризующих общий критерий оценки</t>
  </si>
  <si>
    <t>Показатели</t>
  </si>
  <si>
    <t>Общие критерии оценки</t>
  </si>
  <si>
    <t>2 - Комфортность условий предоставления услуг</t>
  </si>
  <si>
    <t>3 - Доступность услуг для инвалидов</t>
  </si>
  <si>
    <t>4 - Доброжелательность, вежливость работников организации</t>
  </si>
  <si>
    <t>5 - Удовлетворенность условиями оказания услуг</t>
  </si>
  <si>
    <t xml:space="preserve">Шаблон сформирован </t>
  </si>
  <si>
    <t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</si>
  <si>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 xml:space="preserve"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
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</si>
  <si>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</si>
  <si>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2.1. Обеспечение в организации социальной сферы комфортных условий предоставления услуг</t>
  </si>
  <si>
    <t xml:space="preserve">2.3. Доля получателей услуг удовлетворенных комфортностью предоставления услуг организацией социальной сферы
</t>
  </si>
  <si>
    <t xml:space="preserve">3.2. Обеспечение в организации условий доступности, позволяющих инвалидам получать услуги наравне с другими, включая:
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в сети «Интернет» для инвалидов по зрению;
- помощь, оказываемая работниками организации, прошедшими необходимое обучение (инструктирование) (возможность сопровождения работниками организации);
- наличие возможности предоставления услуги в дистанционном режиме или на дому.
</t>
  </si>
  <si>
    <t>3.3. Доля получателей услуг, удовлетворенных доступностью услуг для инвалидов (в % от общего числа опрошенных получателей услуг – инвалидов).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</si>
  <si>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</si>
  <si>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</si>
  <si>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</si>
  <si>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</si>
  <si>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 Доля получателей услуг, удовлетворенных организационными условиями предоставления услуг</t>
  </si>
  <si>
    <t xml:space="preserve">5.3 Доля получателей услуг, удовлетворенных в целом условиями оказания услуг в организации социальной сферы
 </t>
  </si>
  <si>
    <t>Социальное обслуживание</t>
  </si>
  <si>
    <t>2.2. Время ожидания предоставления услуги</t>
  </si>
  <si>
    <t>ГБСУСОССЗН «Томаровский дом социального обслуживания»</t>
  </si>
  <si>
    <t>2021 год</t>
  </si>
  <si>
    <t xml:space="preserve">3.1. Оборудование территории, прилегающей к организации, и ее помещений с учетом доступности для инвалидов:
- оборудование входных групп пандусами/ подъемными платформами;
- наличие выделенных стоянок для автотранспортных средств инвалидов;
- наличие адаптированных лифтов, поручней, расширенных дверных проемов;
- наличие сменных кресел-колясок;
- наличие специально оборудованных санитарно-гигиенических помещений в организации.
</t>
  </si>
  <si>
    <t xml:space="preserve">1 - Открытость и доступность информации об организации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</si>
</sst>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Alignment="1">
      <alignment vertical="top"/>
    </xf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top" wrapText="1"/>
    </xf>
    <xf numFmtId="2" fontId="1" fillId="7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9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top" wrapText="1"/>
    </xf>
    <xf numFmtId="2" fontId="1" fillId="8" borderId="1" xfId="0" applyNumberFormat="1" applyFont="1" applyFill="1" applyBorder="1" applyAlignment="1">
      <alignment horizontal="center" vertical="center"/>
    </xf>
    <xf numFmtId="2" fontId="5" fillId="9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2"/>
  <sheetViews>
    <sheetView tabSelected="1" topLeftCell="B8" zoomScale="60" zoomScaleNormal="60" workbookViewId="0">
      <selection activeCell="E25" sqref="E25"/>
    </sheetView>
  </sheetViews>
  <sheetFormatPr defaultRowHeight="14.4"/>
  <cols>
    <col min="1" max="1" width="4.5546875" customWidth="1"/>
    <col min="2" max="2" width="42.44140625" customWidth="1"/>
    <col min="3" max="3" width="20.44140625" customWidth="1"/>
    <col min="4" max="4" width="16.44140625" customWidth="1"/>
    <col min="5" max="5" width="21.44140625" customWidth="1"/>
    <col min="6" max="6" width="20.44140625" customWidth="1"/>
    <col min="7" max="7" width="19.5546875" customWidth="1"/>
    <col min="8" max="8" width="15.109375" customWidth="1"/>
    <col min="9" max="9" width="18.109375" customWidth="1"/>
    <col min="10" max="10" width="14.5546875" customWidth="1"/>
    <col min="11" max="11" width="20.6640625" customWidth="1"/>
    <col min="12" max="12" width="15.88671875" customWidth="1"/>
    <col min="13" max="13" width="25.88671875" customWidth="1"/>
    <col min="14" max="14" width="21.6640625" customWidth="1"/>
    <col min="15" max="15" width="18.44140625" customWidth="1"/>
    <col min="16" max="16" width="15.109375" customWidth="1"/>
    <col min="17" max="17" width="22.88671875" customWidth="1"/>
    <col min="18" max="18" width="19.44140625" customWidth="1"/>
    <col min="19" max="19" width="22.33203125" customWidth="1"/>
    <col min="20" max="20" width="16" customWidth="1"/>
    <col min="21" max="21" width="17.5546875" customWidth="1"/>
    <col min="22" max="22" width="13.5546875" customWidth="1"/>
    <col min="23" max="23" width="15.44140625" customWidth="1"/>
  </cols>
  <sheetData>
    <row r="1" spans="1:30" ht="15.75" customHeight="1">
      <c r="A1" s="20" t="s">
        <v>0</v>
      </c>
      <c r="B1" s="20"/>
      <c r="C1" s="20"/>
      <c r="D1" s="20"/>
      <c r="J1" s="4"/>
      <c r="R1" s="4"/>
      <c r="U1" s="4"/>
    </row>
    <row r="2" spans="1:30" ht="15.75" customHeight="1">
      <c r="A2" s="21" t="s">
        <v>16</v>
      </c>
      <c r="B2" s="22"/>
      <c r="J2" s="4"/>
      <c r="R2" s="4"/>
      <c r="U2" s="4"/>
    </row>
    <row r="3" spans="1:30" ht="15.75" customHeight="1">
      <c r="A3" s="20" t="s">
        <v>1</v>
      </c>
      <c r="B3" s="20"/>
      <c r="C3" s="22" t="s">
        <v>2</v>
      </c>
      <c r="D3" s="22"/>
      <c r="E3" s="22"/>
      <c r="J3" s="4"/>
      <c r="R3" s="4"/>
      <c r="U3" s="4"/>
    </row>
    <row r="4" spans="1:30" ht="15.75" customHeight="1">
      <c r="A4" s="20" t="s">
        <v>3</v>
      </c>
      <c r="B4" s="20"/>
      <c r="C4" s="22" t="s">
        <v>30</v>
      </c>
      <c r="D4" s="22"/>
      <c r="E4" s="22"/>
      <c r="J4" s="4"/>
      <c r="R4" s="4"/>
      <c r="U4" s="4"/>
    </row>
    <row r="5" spans="1:30" ht="15.75" customHeight="1">
      <c r="A5" s="20" t="s">
        <v>4</v>
      </c>
      <c r="B5" s="20"/>
      <c r="C5" s="6" t="s">
        <v>33</v>
      </c>
      <c r="J5" s="4"/>
      <c r="R5" s="4"/>
      <c r="U5" s="4"/>
    </row>
    <row r="6" spans="1:30" ht="15.75" customHeight="1">
      <c r="B6" s="5"/>
      <c r="J6" s="4"/>
      <c r="R6" s="4"/>
      <c r="U6" s="4"/>
    </row>
    <row r="7" spans="1:30" ht="15.75" customHeight="1">
      <c r="A7" s="23" t="s">
        <v>5</v>
      </c>
      <c r="B7" s="23"/>
      <c r="C7" s="23"/>
      <c r="D7" s="23"/>
      <c r="E7" s="23"/>
      <c r="J7" s="4"/>
      <c r="R7" s="4"/>
      <c r="U7" s="4"/>
    </row>
    <row r="8" spans="1:30" ht="15.75" customHeight="1">
      <c r="A8" s="24" t="s">
        <v>6</v>
      </c>
      <c r="B8" s="25" t="s">
        <v>7</v>
      </c>
      <c r="C8" s="26" t="s">
        <v>8</v>
      </c>
      <c r="D8" s="7" t="s">
        <v>11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AB8" s="1"/>
      <c r="AC8" s="1"/>
      <c r="AD8" s="2"/>
    </row>
    <row r="9" spans="1:30" ht="36" customHeight="1">
      <c r="A9" s="24"/>
      <c r="B9" s="25"/>
      <c r="C9" s="26"/>
      <c r="D9" s="27" t="s">
        <v>35</v>
      </c>
      <c r="E9" s="27"/>
      <c r="F9" s="27"/>
      <c r="G9" s="27"/>
      <c r="H9" s="28" t="s">
        <v>12</v>
      </c>
      <c r="I9" s="28"/>
      <c r="J9" s="28"/>
      <c r="K9" s="29"/>
      <c r="L9" s="30" t="s">
        <v>13</v>
      </c>
      <c r="M9" s="28"/>
      <c r="N9" s="28"/>
      <c r="O9" s="29"/>
      <c r="P9" s="30" t="s">
        <v>14</v>
      </c>
      <c r="Q9" s="28"/>
      <c r="R9" s="28"/>
      <c r="S9" s="29"/>
      <c r="T9" s="30" t="s">
        <v>15</v>
      </c>
      <c r="U9" s="28"/>
      <c r="V9" s="28"/>
      <c r="W9" s="29"/>
      <c r="AB9" s="1"/>
      <c r="AC9" s="1"/>
      <c r="AD9" s="2"/>
    </row>
    <row r="10" spans="1:30" ht="15.75" customHeight="1">
      <c r="A10" s="24"/>
      <c r="B10" s="25"/>
      <c r="C10" s="26"/>
      <c r="D10" s="31" t="s">
        <v>10</v>
      </c>
      <c r="E10" s="32"/>
      <c r="F10" s="32"/>
      <c r="G10" s="32"/>
      <c r="H10" s="31" t="s">
        <v>10</v>
      </c>
      <c r="I10" s="32"/>
      <c r="J10" s="32"/>
      <c r="K10" s="33"/>
      <c r="L10" s="31" t="s">
        <v>10</v>
      </c>
      <c r="M10" s="32"/>
      <c r="N10" s="32"/>
      <c r="O10" s="33"/>
      <c r="P10" s="31" t="s">
        <v>10</v>
      </c>
      <c r="Q10" s="32"/>
      <c r="R10" s="32"/>
      <c r="S10" s="33"/>
      <c r="T10" s="31" t="s">
        <v>10</v>
      </c>
      <c r="U10" s="32"/>
      <c r="V10" s="32"/>
      <c r="W10" s="33"/>
      <c r="AB10" s="1"/>
      <c r="AC10" s="1"/>
      <c r="AD10" s="2"/>
    </row>
    <row r="11" spans="1:30" ht="225.75" customHeight="1">
      <c r="A11" s="24"/>
      <c r="B11" s="25"/>
      <c r="C11" s="26"/>
      <c r="D11" s="9" t="s">
        <v>9</v>
      </c>
      <c r="E11" s="11" t="s">
        <v>17</v>
      </c>
      <c r="F11" s="11" t="s">
        <v>18</v>
      </c>
      <c r="G11" s="17" t="s">
        <v>19</v>
      </c>
      <c r="H11" s="9" t="s">
        <v>9</v>
      </c>
      <c r="I11" s="13" t="s">
        <v>20</v>
      </c>
      <c r="J11" s="17" t="s">
        <v>31</v>
      </c>
      <c r="K11" s="17" t="s">
        <v>21</v>
      </c>
      <c r="L11" s="9" t="s">
        <v>9</v>
      </c>
      <c r="M11" s="13" t="s">
        <v>34</v>
      </c>
      <c r="N11" s="13" t="s">
        <v>22</v>
      </c>
      <c r="O11" s="17" t="s">
        <v>23</v>
      </c>
      <c r="P11" s="9" t="s">
        <v>9</v>
      </c>
      <c r="Q11" s="17" t="s">
        <v>24</v>
      </c>
      <c r="R11" s="17" t="s">
        <v>25</v>
      </c>
      <c r="S11" s="17" t="s">
        <v>26</v>
      </c>
      <c r="T11" s="9" t="s">
        <v>9</v>
      </c>
      <c r="U11" s="17" t="s">
        <v>27</v>
      </c>
      <c r="V11" s="17" t="s">
        <v>28</v>
      </c>
      <c r="W11" s="17" t="s">
        <v>29</v>
      </c>
      <c r="AB11" s="3"/>
      <c r="AC11" s="3"/>
      <c r="AD11" s="2"/>
    </row>
    <row r="12" spans="1:30" ht="41.25" customHeight="1">
      <c r="A12" s="15">
        <v>18</v>
      </c>
      <c r="B12" s="16" t="s">
        <v>32</v>
      </c>
      <c r="C12" s="19">
        <f t="shared" ref="C12" si="0">(D12+H12+L12+P12+T12)/5</f>
        <v>99.539999999999992</v>
      </c>
      <c r="D12" s="10">
        <f t="shared" ref="D12" si="1">E12*0.3+F12*0.3+G12*0.4</f>
        <v>98.5</v>
      </c>
      <c r="E12" s="12">
        <v>95</v>
      </c>
      <c r="F12" s="12">
        <v>100</v>
      </c>
      <c r="G12" s="18">
        <v>100</v>
      </c>
      <c r="H12" s="10">
        <f t="shared" ref="H12" si="2">I12*0.3+J12*0.4+K12*0.3</f>
        <v>100</v>
      </c>
      <c r="I12" s="14">
        <v>100</v>
      </c>
      <c r="J12" s="18">
        <v>100</v>
      </c>
      <c r="K12" s="18">
        <v>100</v>
      </c>
      <c r="L12" s="10">
        <f t="shared" ref="L12" si="3">M12*0.3+N12*0.4+O12*0.3</f>
        <v>100</v>
      </c>
      <c r="M12" s="14">
        <v>100</v>
      </c>
      <c r="N12" s="14">
        <v>100</v>
      </c>
      <c r="O12" s="18">
        <v>100</v>
      </c>
      <c r="P12" s="10">
        <f t="shared" ref="P12" si="4">Q12*0.4+R12*0.4+S12*0.2</f>
        <v>99.2</v>
      </c>
      <c r="Q12" s="18">
        <v>98</v>
      </c>
      <c r="R12" s="18">
        <v>100</v>
      </c>
      <c r="S12" s="18">
        <v>100</v>
      </c>
      <c r="T12" s="10">
        <f t="shared" ref="T12" si="5">U12*0.3+V12*0.2+W12*0.5</f>
        <v>100</v>
      </c>
      <c r="U12" s="18">
        <v>100</v>
      </c>
      <c r="V12" s="18">
        <v>100</v>
      </c>
      <c r="W12" s="18">
        <v>100</v>
      </c>
    </row>
  </sheetData>
  <mergeCells count="21">
    <mergeCell ref="H9:K9"/>
    <mergeCell ref="T9:W9"/>
    <mergeCell ref="P9:S9"/>
    <mergeCell ref="L9:O9"/>
    <mergeCell ref="D10:G10"/>
    <mergeCell ref="H10:K10"/>
    <mergeCell ref="L10:O10"/>
    <mergeCell ref="T10:W10"/>
    <mergeCell ref="P10:S10"/>
    <mergeCell ref="A5:B5"/>
    <mergeCell ref="A7:E7"/>
    <mergeCell ref="A8:A11"/>
    <mergeCell ref="B8:B11"/>
    <mergeCell ref="C8:C11"/>
    <mergeCell ref="D9:G9"/>
    <mergeCell ref="A1:D1"/>
    <mergeCell ref="A2:B2"/>
    <mergeCell ref="A3:B3"/>
    <mergeCell ref="C3:E3"/>
    <mergeCell ref="A4:B4"/>
    <mergeCell ref="C4:E4"/>
  </mergeCells>
  <pageMargins left="0.7" right="0.7" top="0.75" bottom="0.75" header="0.3" footer="0.3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 НОК 2021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ПК</cp:lastModifiedBy>
  <cp:lastPrinted>2022-03-01T13:07:09Z</cp:lastPrinted>
  <dcterms:created xsi:type="dcterms:W3CDTF">2016-12-16T08:36:10Z</dcterms:created>
  <dcterms:modified xsi:type="dcterms:W3CDTF">2022-03-02T08:10:04Z</dcterms:modified>
</cp:coreProperties>
</file>